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Visit Register" sheetId="2" state="visible" r:id="rId2"/>
    <sheet xmlns:r="http://schemas.openxmlformats.org/officeDocument/2006/relationships" name="Par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color rgb="00FFFFFF"/>
      <sz val="14"/>
    </font>
    <font>
      <b val="1"/>
      <sz val="12"/>
    </font>
  </fonts>
  <fills count="4">
    <fill>
      <patternFill/>
    </fill>
    <fill>
      <patternFill patternType="gray125"/>
    </fill>
    <fill>
      <patternFill patternType="solid">
        <fgColor rgb="000B132B"/>
      </patternFill>
    </fill>
    <fill>
      <patternFill patternType="solid">
        <fgColor rgb="00E6FFFA"/>
      </patternFill>
    </fill>
  </fills>
  <borders count="2">
    <border>
      <left/>
      <right/>
      <top/>
      <bottom/>
      <diagonal/>
    </border>
    <border>
      <left style="thin">
        <color rgb="00CBD5E0"/>
      </left>
      <right style="thin">
        <color rgb="00CBD5E0"/>
      </right>
      <top style="thin">
        <color rgb="00CBD5E0"/>
      </top>
      <bottom style="thin">
        <color rgb="00CBD5E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2" borderId="0" pivotButton="0" quotePrefix="0" xfId="0"/>
    <xf numFmtId="0" fontId="0" fillId="0" borderId="1" pivotButton="0" quotePrefix="0" xfId="0"/>
    <xf numFmtId="0" fontId="4" fillId="0" borderId="1" applyAlignment="1" pivotButton="0" quotePrefix="0" xfId="0">
      <alignment horizontal="right"/>
    </xf>
    <xf numFmtId="0" fontId="2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right" vertical="top" wrapText="1"/>
    </xf>
    <xf numFmtId="0" fontId="2" fillId="3" borderId="1" applyAlignment="1" pivotButton="0" quotePrefix="0" xfId="0">
      <alignment horizontal="left" vertical="top" wrapText="1"/>
    </xf>
    <xf numFmtId="0" fontId="2" fillId="3" borderId="1" applyAlignment="1" pivotButton="0" quotePrefix="0" xfId="0">
      <alignment horizontal="right" vertical="top" wrapText="1"/>
    </xf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58" customWidth="1" min="1" max="1"/>
    <col width="52" customWidth="1" min="2" max="2"/>
  </cols>
  <sheetData>
    <row r="1" ht="30" customHeight="1">
      <c r="A1" s="1" t="inlineStr">
        <is>
          <t>Westgate Entertainment District: power supply swaps</t>
        </is>
      </c>
    </row>
    <row r="2">
      <c r="A2" t="inlineStr">
        <is>
          <t>Window: May 1 to September 20, 2026. As of September 20, 2026.</t>
        </is>
      </c>
    </row>
    <row r="4">
      <c r="A4" s="2" t="inlineStr">
        <is>
          <t>Total power supplies swapped (counted)</t>
        </is>
      </c>
      <c r="B4" s="3">
        <f>'Visit Register'!D11</f>
        <v/>
      </c>
    </row>
    <row r="5">
      <c r="A5" s="2" t="inlineStr">
        <is>
          <t>Visits with a recorded count</t>
        </is>
      </c>
      <c r="B5" s="3">
        <f>COUNT('Visit Register'!D2:D10)-COUNTIF('Visit Register'!D2:D10,0)</f>
        <v/>
      </c>
    </row>
    <row r="6">
      <c r="A6" s="2" t="inlineStr">
        <is>
          <t>Visits where supplies were replaced, count not recorded</t>
        </is>
      </c>
      <c r="B6" s="3">
        <f>COUNTIF('Visit Register'!D2:D10,"not recorded")</f>
        <v/>
      </c>
    </row>
    <row r="7">
      <c r="A7" s="2" t="inlineStr">
        <is>
          <t>Largest single visit</t>
        </is>
      </c>
      <c r="B7" s="3">
        <f>MAX('Visit Register'!D2:D10)</f>
        <v/>
      </c>
    </row>
    <row r="8">
      <c r="A8" s="2" t="inlineStr">
        <is>
          <t>Still needed on site as of Sep 8</t>
        </is>
      </c>
      <c r="B8" s="3" t="n">
        <v>2</v>
      </c>
    </row>
    <row r="10">
      <c r="A10" t="inlineStr">
        <is>
          <t>A visit with no count recorded is listed in the register and left out of the total.</t>
        </is>
      </c>
    </row>
    <row r="12">
      <c r="A12" s="4" t="inlineStr">
        <is>
          <t>Spare supply on site</t>
        </is>
      </c>
    </row>
    <row r="13">
      <c r="A13" t="inlineStr">
        <is>
          <t>Jun 5</t>
        </is>
      </c>
      <c r="B13" t="inlineStr">
        <is>
          <t>Last of the on-site supply used.</t>
        </is>
      </c>
    </row>
    <row r="14">
      <c r="A14" t="inlineStr">
        <is>
          <t>Jun 28</t>
        </is>
      </c>
      <c r="B14" t="inlineStr">
        <is>
          <t>12 used in two days; another order requested.</t>
        </is>
      </c>
    </row>
    <row r="15">
      <c r="A15" t="inlineStr">
        <is>
          <t>Jul 6</t>
        </is>
      </c>
      <c r="B15" t="inlineStr">
        <is>
          <t>20 more ordered.</t>
        </is>
      </c>
    </row>
    <row r="16">
      <c r="A16" t="inlineStr">
        <is>
          <t>Aug 18</t>
        </is>
      </c>
      <c r="B16" t="inlineStr">
        <is>
          <t>Shipment still in transit.</t>
        </is>
      </c>
    </row>
    <row r="17">
      <c r="A17" t="inlineStr">
        <is>
          <t>Aug 26</t>
        </is>
      </c>
      <c r="B17" t="inlineStr">
        <is>
          <t>Materials on site for the 17-unit visit.</t>
        </is>
      </c>
    </row>
    <row r="18">
      <c r="A18" t="inlineStr">
        <is>
          <t>Sep 8</t>
        </is>
      </c>
      <c r="B18" t="inlineStr">
        <is>
          <t>None left on site; 2 more needed.</t>
        </is>
      </c>
    </row>
    <row r="19">
      <c r="A19" t="inlineStr">
        <is>
          <t>Sep 10</t>
        </is>
      </c>
      <c r="B19" t="inlineStr">
        <is>
          <t>Replacement shipment due by end of day Sep 11.</t>
        </is>
      </c>
    </row>
  </sheetData>
  <mergeCells count="3">
    <mergeCell ref="A2:B2"/>
    <mergeCell ref="A10:B10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6" customWidth="1" min="2" max="2"/>
    <col width="12" customWidth="1" min="3" max="3"/>
    <col width="17" customWidth="1" min="4" max="4"/>
    <col width="70" customWidth="1" min="5" max="5"/>
    <col width="32" customWidth="1" min="6" max="6"/>
  </cols>
  <sheetData>
    <row r="1">
      <c r="A1" s="5" t="inlineStr">
        <is>
          <t>Date (2026)</t>
        </is>
      </c>
      <c r="B1" s="5" t="inlineStr">
        <is>
          <t>On site</t>
        </is>
      </c>
      <c r="C1" s="5" t="inlineStr">
        <is>
          <t>Case</t>
        </is>
      </c>
      <c r="D1" s="5" t="inlineStr">
        <is>
          <t>Supplies swapped</t>
        </is>
      </c>
      <c r="E1" s="5" t="inlineStr">
        <is>
          <t>What was done</t>
        </is>
      </c>
      <c r="F1" s="5" t="inlineStr">
        <is>
          <t>Source</t>
        </is>
      </c>
    </row>
    <row r="2">
      <c r="A2" s="6" t="inlineStr">
        <is>
          <t>May 8</t>
        </is>
      </c>
      <c r="B2" s="6" t="inlineStr">
        <is>
          <t>Tim Harty (ANC)</t>
        </is>
      </c>
      <c r="C2" s="6" t="inlineStr"/>
      <c r="D2" s="7" t="inlineStr">
        <is>
          <t>not recorded</t>
        </is>
      </c>
      <c r="E2" s="6" t="inlineStr">
        <is>
          <t>All outages fixed; every one was a failed power supply. Count not recorded.</t>
        </is>
      </c>
      <c r="F2" s="6" t="inlineStr">
        <is>
          <t>Channel update, May 8</t>
        </is>
      </c>
    </row>
    <row r="3">
      <c r="A3" s="6" t="inlineStr">
        <is>
          <t>May 15</t>
        </is>
      </c>
      <c r="B3" s="6" t="inlineStr">
        <is>
          <t>Riley Chapman-Hart (ANC)</t>
        </is>
      </c>
      <c r="C3" s="6" t="inlineStr"/>
      <c r="D3" s="7" t="inlineStr">
        <is>
          <t>not recorded</t>
        </is>
      </c>
      <c r="E3" s="6" t="inlineStr">
        <is>
          <t>Onsite for Screens 1, 2 and 6; power supplies changed on the other screens. Count not recorded.</t>
        </is>
      </c>
      <c r="F3" s="6" t="inlineStr">
        <is>
          <t>Channel update, May 15</t>
        </is>
      </c>
    </row>
    <row r="4">
      <c r="A4" s="6" t="inlineStr">
        <is>
          <t>Jun 5</t>
        </is>
      </c>
      <c r="B4" s="6" t="inlineStr">
        <is>
          <t>Riley Chapman-Hart (ANC)</t>
        </is>
      </c>
      <c r="C4" s="6" t="inlineStr"/>
      <c r="D4" s="7" t="n">
        <v>2</v>
      </c>
      <c r="E4" s="6" t="inlineStr">
        <is>
          <t>One on each board (Screens 2 and 3). Big blackouts fixed; one more supply short of 100%.</t>
        </is>
      </c>
      <c r="F4" s="6" t="inlineStr">
        <is>
          <t>Channel update, Jun 5</t>
        </is>
      </c>
    </row>
    <row r="5">
      <c r="A5" s="6" t="inlineStr">
        <is>
          <t>Jun 24-25</t>
        </is>
      </c>
      <c r="B5" s="6" t="inlineStr">
        <is>
          <t>Riley Chapman-Hart (ANC)</t>
        </is>
      </c>
      <c r="C5" s="6" t="inlineStr"/>
      <c r="D5" s="7" t="n">
        <v>12</v>
      </c>
      <c r="E5" s="6" t="inlineStr">
        <is>
          <t>12 used across the two days (6 on day one), plus one faulty power cable swapped.</t>
        </is>
      </c>
      <c r="F5" s="6" t="inlineStr">
        <is>
          <t>Riley's count to Nick, Jun 28</t>
        </is>
      </c>
    </row>
    <row r="6">
      <c r="A6" s="6" t="inlineStr">
        <is>
          <t>Jul 3</t>
        </is>
      </c>
      <c r="B6" s="6" t="inlineStr">
        <is>
          <t>Riley Chapman-Hart (ANC)</t>
        </is>
      </c>
      <c r="C6" s="6" t="inlineStr"/>
      <c r="D6" s="7" t="n">
        <v>3</v>
      </c>
      <c r="E6" s="6" t="inlineStr">
        <is>
          <t>3 used; 4 left on site afterwards. Screen 2 power run also repaired the same day.</t>
        </is>
      </c>
      <c r="F6" s="6" t="inlineStr">
        <is>
          <t>Channel update, Jul 3</t>
        </is>
      </c>
    </row>
    <row r="7">
      <c r="A7" s="6" t="inlineStr">
        <is>
          <t>Aug 11</t>
        </is>
      </c>
      <c r="B7" s="6" t="inlineStr">
        <is>
          <t>Yesco</t>
        </is>
      </c>
      <c r="C7" s="6" t="inlineStr"/>
      <c r="D7" s="7" t="inlineStr">
        <is>
          <t>not recorded</t>
        </is>
      </c>
      <c r="E7" s="6" t="inlineStr">
        <is>
          <t>Onsite at 6am with 3 new supplies available. Swap count not recorded.</t>
        </is>
      </c>
      <c r="F7" s="6" t="inlineStr">
        <is>
          <t>Channel update, Aug 11</t>
        </is>
      </c>
    </row>
    <row r="8">
      <c r="A8" s="6" t="inlineStr">
        <is>
          <t>Aug 26</t>
        </is>
      </c>
      <c r="B8" s="6" t="inlineStr">
        <is>
          <t>Yesco</t>
        </is>
      </c>
      <c r="C8" s="6" t="inlineStr">
        <is>
          <t>00002222</t>
        </is>
      </c>
      <c r="D8" s="7" t="n">
        <v>17</v>
      </c>
      <c r="E8" s="6" t="inlineStr">
        <is>
          <t>17 power supplies, 3 modules and 2 power cables. 9 of 10 signs had outages; all fully illuminated on completion.</t>
        </is>
      </c>
      <c r="F8" s="6" t="inlineStr">
        <is>
          <t>Case 00002222 / Yesco field report</t>
        </is>
      </c>
    </row>
    <row r="9">
      <c r="A9" s="6" t="inlineStr">
        <is>
          <t>Sep 3</t>
        </is>
      </c>
      <c r="B9" s="6" t="inlineStr">
        <is>
          <t>Yesco</t>
        </is>
      </c>
      <c r="C9" s="6" t="inlineStr">
        <is>
          <t>00002564</t>
        </is>
      </c>
      <c r="D9" s="7" t="n">
        <v>0</v>
      </c>
      <c r="E9" s="6" t="inlineStr">
        <is>
          <t>Large outage was a failing data connector, not power; bypassed with new cable. Tech noted about 6 other power supply outages.</t>
        </is>
      </c>
      <c r="F9" s="6" t="inlineStr">
        <is>
          <t>Case 00002564 tech notes</t>
        </is>
      </c>
    </row>
    <row r="10">
      <c r="A10" s="6" t="inlineStr">
        <is>
          <t>Sep 8</t>
        </is>
      </c>
      <c r="B10" s="6" t="inlineStr">
        <is>
          <t>Yesco</t>
        </is>
      </c>
      <c r="C10" s="6" t="inlineStr">
        <is>
          <t>00002565</t>
        </is>
      </c>
      <c r="D10" s="7" t="n">
        <v>7</v>
      </c>
      <c r="E10" s="6" t="inlineStr">
        <is>
          <t>Board 6: 2, Board 7: 3, Board 8: 2. Two more needed with none left on site; 25+ modules flagged for RMA.</t>
        </is>
      </c>
      <c r="F10" s="6" t="inlineStr">
        <is>
          <t>Case 00002565 Yesco notes</t>
        </is>
      </c>
    </row>
    <row r="11">
      <c r="A11" s="8" t="inlineStr">
        <is>
          <t>Total counted</t>
        </is>
      </c>
      <c r="B11" s="8" t="n"/>
      <c r="C11" s="8" t="n"/>
      <c r="D11" s="9">
        <f>SUM(D2:D10)</f>
        <v/>
      </c>
      <c r="E11" s="8" t="n"/>
      <c r="F11" s="8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18" customWidth="1" min="1" max="1"/>
    <col width="70" customWidth="1" min="2" max="2"/>
  </cols>
  <sheetData>
    <row r="1">
      <c r="A1" s="10" t="inlineStr">
        <is>
          <t>Item</t>
        </is>
      </c>
      <c r="B1" s="10" t="inlineStr">
        <is>
          <t>Value (manufacturer datasheet, V1.0)</t>
        </is>
      </c>
    </row>
    <row r="2">
      <c r="A2" t="inlineStr">
        <is>
          <t>Model</t>
        </is>
      </c>
      <c r="B2" t="inlineStr">
        <is>
          <t>Rong Electric MDK300PC5</t>
        </is>
      </c>
    </row>
    <row r="3">
      <c r="A3" t="inlineStr">
        <is>
          <t>Output</t>
        </is>
      </c>
      <c r="B3" t="inlineStr">
        <is>
          <t>+5.0 Vdc, 0-60 A, 300 W</t>
        </is>
      </c>
    </row>
    <row r="4">
      <c r="A4" t="inlineStr">
        <is>
          <t>Rated input</t>
        </is>
      </c>
      <c r="B4" t="inlineStr">
        <is>
          <t>100-240 Vac (range 90-264 Vac), 47-63 Hz</t>
        </is>
      </c>
    </row>
    <row r="5">
      <c r="A5" t="inlineStr">
        <is>
          <t>Efficiency</t>
        </is>
      </c>
      <c r="B5" t="inlineStr">
        <is>
          <t>90% or better at 220 Vac, full load</t>
        </is>
      </c>
    </row>
    <row r="6">
      <c r="A6" t="inlineStr">
        <is>
          <t>Power factor</t>
        </is>
      </c>
      <c r="B6" t="inlineStr">
        <is>
          <t>0.95 or better at full load</t>
        </is>
      </c>
    </row>
    <row r="7">
      <c r="A7" t="inlineStr">
        <is>
          <t>Cooling</t>
        </is>
      </c>
      <c r="B7" t="inlineStr">
        <is>
          <t>Natural ventilation (self-cooled)</t>
        </is>
      </c>
    </row>
    <row r="8">
      <c r="A8" t="inlineStr">
        <is>
          <t>Protections</t>
        </is>
      </c>
      <c r="B8" t="inlineStr">
        <is>
          <t>Input undervoltage, output current limiting, output short circuit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2026-09-20T05:59:46Z</dcterms:created>
  <dcterms:modified xmlns:dcterms="http://purl.org/dc/terms/" xmlns:xsi="http://www.w3.org/2001/XMLSchema-instance" xsi:type="dcterms:W3CDTF">2026-09-20T05:59:46Z</dcterms:modified>
</cp:coreProperties>
</file>